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F157" l="1"/>
  <c r="J100"/>
  <c r="H100"/>
  <c r="H81"/>
  <c r="G81"/>
  <c r="F81"/>
  <c r="J81"/>
  <c r="L62"/>
  <c r="F43"/>
  <c r="J43"/>
  <c r="L24"/>
  <c r="J119"/>
  <c r="L119"/>
  <c r="L100"/>
  <c r="I81"/>
  <c r="I62"/>
  <c r="G43"/>
  <c r="I43"/>
  <c r="H43"/>
  <c r="H196" s="1"/>
  <c r="L43"/>
  <c r="J24"/>
  <c r="I24"/>
  <c r="F24"/>
  <c r="G24"/>
  <c r="F196" l="1"/>
  <c r="G196"/>
  <c r="J196"/>
  <c r="L196"/>
  <c r="I196"/>
</calcChain>
</file>

<file path=xl/sharedStrings.xml><?xml version="1.0" encoding="utf-8"?>
<sst xmlns="http://schemas.openxmlformats.org/spreadsheetml/2006/main" count="295" uniqueCount="96">
  <si>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</si>
  <si>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</si>
  <si>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</si>
  <si>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</si>
  <si>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</si>
  <si>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</si>
  <si>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</si>
  <si>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</si>
  <si>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</si>
  <si>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</si>
  <si>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</si>
  <si>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</si>
  <si>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</si>
  <si>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</si>
  <si>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</si>
  <si>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</si>
  <si>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</si>
  <si>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</si>
  <si>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</si>
  <si>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</si>
  <si>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</si>
  <si>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</si>
  <si>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</si>
  <si>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</si>
  <si>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</si>
  <si>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</si>
  <si>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</si>
  <si>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</si>
  <si>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</si>
  <si>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</si>
  <si>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</si>
  <si>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</si>
  <si>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</si>
  <si>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</si>
  <si>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</si>
  <si>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</si>
  <si>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</si>
  <si>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</si>
  <si>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</si>
  <si>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</si>
  <si>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российский</t>
  </si>
  <si>
    <t>Плоды свежие</t>
  </si>
  <si>
    <t>Суп картофельный с клецками</t>
  </si>
  <si>
    <t>Котлеты, биточки из ковядины с соусом</t>
  </si>
  <si>
    <t>Макаронные изделия отварные</t>
  </si>
  <si>
    <t>Напиток из шиповника</t>
  </si>
  <si>
    <t>Хлеб ржано-пшеничный</t>
  </si>
  <si>
    <t>Овощи натуральные свежие ( огурцы)</t>
  </si>
  <si>
    <t>Рассольник ленинградский</t>
  </si>
  <si>
    <t>Рагу из птицы</t>
  </si>
  <si>
    <t>хлеб ржано-пщеничный</t>
  </si>
  <si>
    <t>Омлет с зеленым горошком</t>
  </si>
  <si>
    <t>Чай с сахаром</t>
  </si>
  <si>
    <t>Кондитерское изделие</t>
  </si>
  <si>
    <t>Суп картофельный с горохом</t>
  </si>
  <si>
    <t>Котлеты, биточки из кур с соусом</t>
  </si>
  <si>
    <t>Рис отварной</t>
  </si>
  <si>
    <t>Компот из свежих плодов</t>
  </si>
  <si>
    <t>хлеб ржано-пшеничный</t>
  </si>
  <si>
    <t>Каша пшенная</t>
  </si>
  <si>
    <t>Чай с лимоном</t>
  </si>
  <si>
    <t>Борщ с картофелем и капустой</t>
  </si>
  <si>
    <t>Овощи натуральные свежие огурцы</t>
  </si>
  <si>
    <t>Суп с картофелем и макаронными изделиями</t>
  </si>
  <si>
    <t>Птица отварная с соусом</t>
  </si>
  <si>
    <t>Картофельное пюре</t>
  </si>
  <si>
    <t>Компот из смеси сухофруктов</t>
  </si>
  <si>
    <t>Каша гречневая</t>
  </si>
  <si>
    <t>Салат из свеклы отварной</t>
  </si>
  <si>
    <t>Суп с рисовой крупой</t>
  </si>
  <si>
    <t>Печень по-строгоновски</t>
  </si>
  <si>
    <t>Каша гречневая рассыпчатая</t>
  </si>
  <si>
    <t>Компот из замороженных ягод</t>
  </si>
  <si>
    <t>хлеб пшеничный</t>
  </si>
  <si>
    <t>Запеканка творожная с рисом и сгущенным молоком</t>
  </si>
  <si>
    <t>Курица в томатном соусе</t>
  </si>
  <si>
    <t>Каша рисовая</t>
  </si>
  <si>
    <t>Фрикадельки из говядины с соусом</t>
  </si>
  <si>
    <t>Картофель отварной</t>
  </si>
  <si>
    <t>Какао с молоком</t>
  </si>
  <si>
    <t>Щи с картофелем</t>
  </si>
  <si>
    <t>Плов из отварной птицы</t>
  </si>
  <si>
    <t>Каша манная</t>
  </si>
  <si>
    <t>Борщ с капустой и картофелем</t>
  </si>
  <si>
    <t>Тефтели из говядины с рисом</t>
  </si>
  <si>
    <t>Масло сливочное</t>
  </si>
  <si>
    <t>Салат витаминный</t>
  </si>
  <si>
    <t>Котлеты рыбные</t>
  </si>
  <si>
    <t>Макаронные изделия отварные с сыром</t>
  </si>
  <si>
    <t>Овощное рагу</t>
  </si>
  <si>
    <t xml:space="preserve">Сыр российский </t>
  </si>
  <si>
    <t>Овощи наруральные свежие огурцы</t>
  </si>
  <si>
    <t>Каша Дружба</t>
  </si>
  <si>
    <t>Овощи натуральные свежие помиоры</t>
  </si>
  <si>
    <t>Плов из курицы</t>
  </si>
  <si>
    <t>Гимазия №4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</si>
</sst>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95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44.54</v>
      </c>
    </row>
    <row r="7" spans="1:12" ht="15">
      <c r="A7" s="23"/>
      <c r="B7" s="15"/>
      <c r="C7" s="11"/>
      <c r="D7" s="6"/>
      <c r="E7" s="42" t="s">
        <v>40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15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60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68.539999999999992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1</v>
      </c>
      <c r="H14" s="43">
        <v>4</v>
      </c>
      <c r="I14" s="43">
        <v>5</v>
      </c>
      <c r="J14" s="43">
        <v>60</v>
      </c>
      <c r="K14" s="44">
        <v>52</v>
      </c>
      <c r="L14" s="43">
        <v>5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</v>
      </c>
      <c r="H15" s="43">
        <v>4</v>
      </c>
      <c r="I15" s="43">
        <v>6</v>
      </c>
      <c r="J15" s="43">
        <v>69</v>
      </c>
      <c r="K15" s="44">
        <v>880</v>
      </c>
      <c r="L15" s="43">
        <v>10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25.54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</v>
      </c>
      <c r="H17" s="43">
        <v>6</v>
      </c>
      <c r="I17" s="43">
        <v>35</v>
      </c>
      <c r="J17" s="43">
        <v>220</v>
      </c>
      <c r="K17" s="44">
        <v>902</v>
      </c>
      <c r="L17" s="43">
        <v>7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/>
      <c r="I18" s="43">
        <v>23</v>
      </c>
      <c r="J18" s="43">
        <v>97</v>
      </c>
      <c r="K18" s="44">
        <v>851</v>
      </c>
      <c r="L18" s="43">
        <v>15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3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101</v>
      </c>
      <c r="J23" s="19">
        <f t="shared" si="2"/>
        <v>759</v>
      </c>
      <c r="K23" s="25"/>
      <c r="L23" s="19">
        <f t="shared" ref="L23" si="3">SUM(L14:L22)</f>
        <v>68.539999999999992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42</v>
      </c>
      <c r="H24" s="32">
        <f t="shared" si="4"/>
        <v>45</v>
      </c>
      <c r="I24" s="32">
        <f t="shared" si="4"/>
        <v>182</v>
      </c>
      <c r="J24" s="32">
        <f t="shared" si="4"/>
        <v>1304</v>
      </c>
      <c r="K24" s="32"/>
      <c r="L24" s="32">
        <f t="shared" ref="L24" si="5">L13+L23</f>
        <v>137.07999999999998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49.54</v>
      </c>
    </row>
    <row r="26" spans="1:12" ht="15">
      <c r="A26" s="14"/>
      <c r="B26" s="15"/>
      <c r="C26" s="11"/>
      <c r="D26" s="6"/>
      <c r="E26" s="42" t="s">
        <v>85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10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68.539999999999992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/>
      <c r="H33" s="43"/>
      <c r="I33" s="43"/>
      <c r="J33" s="43">
        <v>6</v>
      </c>
      <c r="K33" s="44">
        <v>71.010000000000005</v>
      </c>
      <c r="L33" s="43">
        <v>5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6</v>
      </c>
      <c r="H34" s="43">
        <v>11</v>
      </c>
      <c r="I34" s="43">
        <v>20</v>
      </c>
      <c r="J34" s="43">
        <v>216</v>
      </c>
      <c r="K34" s="44">
        <v>903</v>
      </c>
      <c r="L34" s="43">
        <v>10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14</v>
      </c>
      <c r="H35" s="43">
        <v>14</v>
      </c>
      <c r="I35" s="43">
        <v>26</v>
      </c>
      <c r="J35" s="43">
        <v>248</v>
      </c>
      <c r="K35" s="44">
        <v>843</v>
      </c>
      <c r="L35" s="43">
        <v>32.54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15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3</v>
      </c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98</v>
      </c>
      <c r="J42" s="19">
        <f t="shared" ref="J42:L42" si="13">SUM(J33:J41)</f>
        <v>705</v>
      </c>
      <c r="K42" s="25"/>
      <c r="L42" s="19">
        <f t="shared" si="13"/>
        <v>68.539999999999992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42</v>
      </c>
      <c r="H43" s="32">
        <f t="shared" ref="H43" si="15">H32+H42</f>
        <v>45</v>
      </c>
      <c r="I43" s="32">
        <f t="shared" ref="I43" si="16">I32+I42</f>
        <v>178</v>
      </c>
      <c r="J43" s="32">
        <f t="shared" ref="J43:L43" si="17">J32+J42</f>
        <v>1289</v>
      </c>
      <c r="K43" s="32"/>
      <c r="L43" s="32">
        <f t="shared" si="17"/>
        <v>137.07999999999998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160</v>
      </c>
      <c r="G44" s="40">
        <v>11</v>
      </c>
      <c r="H44" s="40">
        <v>9</v>
      </c>
      <c r="I44" s="40">
        <v>17</v>
      </c>
      <c r="J44" s="40">
        <v>197</v>
      </c>
      <c r="K44" s="41">
        <v>889</v>
      </c>
      <c r="L44" s="40">
        <v>25.54</v>
      </c>
    </row>
    <row r="45" spans="1:12" ht="15">
      <c r="A45" s="23"/>
      <c r="B45" s="15"/>
      <c r="C45" s="11"/>
      <c r="D45" s="6"/>
      <c r="E45" s="42" t="s">
        <v>85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79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15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67</v>
      </c>
      <c r="J51" s="19">
        <f t="shared" ref="J51:L51" si="21">SUM(J44:J50)</f>
        <v>534</v>
      </c>
      <c r="K51" s="25"/>
      <c r="L51" s="19">
        <f t="shared" si="21"/>
        <v>68.539999999999992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</v>
      </c>
      <c r="H52" s="43">
        <v>6</v>
      </c>
      <c r="I52" s="43">
        <v>6</v>
      </c>
      <c r="J52" s="43">
        <v>84</v>
      </c>
      <c r="K52" s="44">
        <v>860</v>
      </c>
      <c r="L52" s="43">
        <v>5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9</v>
      </c>
      <c r="H53" s="43">
        <v>8</v>
      </c>
      <c r="I53" s="43">
        <v>18</v>
      </c>
      <c r="J53" s="43">
        <v>122</v>
      </c>
      <c r="K53" s="44">
        <v>839</v>
      </c>
      <c r="L53" s="43">
        <v>10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6</v>
      </c>
      <c r="H54" s="43">
        <v>5</v>
      </c>
      <c r="I54" s="43">
        <v>9</v>
      </c>
      <c r="J54" s="43">
        <v>58</v>
      </c>
      <c r="K54" s="44">
        <v>818</v>
      </c>
      <c r="L54" s="43">
        <v>20.54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</v>
      </c>
      <c r="H55" s="43">
        <v>6</v>
      </c>
      <c r="I55" s="43">
        <v>27</v>
      </c>
      <c r="J55" s="43">
        <v>220</v>
      </c>
      <c r="K55" s="44">
        <v>882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/>
      <c r="I56" s="43">
        <v>23</v>
      </c>
      <c r="J56" s="43">
        <v>96</v>
      </c>
      <c r="K56" s="44">
        <v>884</v>
      </c>
      <c r="L56" s="43">
        <v>15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108</v>
      </c>
      <c r="J61" s="19">
        <f t="shared" ref="J61:L61" si="25">SUM(J52:J60)</f>
        <v>705</v>
      </c>
      <c r="K61" s="25"/>
      <c r="L61" s="19">
        <f t="shared" si="25"/>
        <v>68.539999999999992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1260</v>
      </c>
      <c r="G62" s="32">
        <f t="shared" ref="G62" si="26">G51+G61</f>
        <v>42</v>
      </c>
      <c r="H62" s="32">
        <f t="shared" ref="H62" si="27">H51+H61</f>
        <v>45</v>
      </c>
      <c r="I62" s="32">
        <f t="shared" ref="I62" si="28">I51+I61</f>
        <v>175</v>
      </c>
      <c r="J62" s="32">
        <f t="shared" ref="J62:L62" si="29">J51+J61</f>
        <v>1239</v>
      </c>
      <c r="K62" s="32"/>
      <c r="L62" s="32">
        <f t="shared" si="29"/>
        <v>137.07999999999998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14</v>
      </c>
      <c r="H63" s="40">
        <v>12</v>
      </c>
      <c r="I63" s="40">
        <v>46</v>
      </c>
      <c r="J63" s="40">
        <v>350</v>
      </c>
      <c r="K63" s="41">
        <v>875</v>
      </c>
      <c r="L63" s="40">
        <v>44.54</v>
      </c>
    </row>
    <row r="64" spans="1:12" ht="15">
      <c r="A64" s="23"/>
      <c r="B64" s="15"/>
      <c r="C64" s="11"/>
      <c r="D64" s="6"/>
      <c r="E64" s="42" t="s">
        <v>85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580</v>
      </c>
      <c r="K70" s="25"/>
      <c r="L70" s="19">
        <f t="shared" si="33"/>
        <v>68.539999999999992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/>
      <c r="H71" s="43"/>
      <c r="I71" s="43"/>
      <c r="J71" s="43">
        <v>6</v>
      </c>
      <c r="K71" s="44">
        <v>71.010000000000005</v>
      </c>
      <c r="L71" s="43">
        <v>5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9</v>
      </c>
      <c r="H72" s="43">
        <v>9</v>
      </c>
      <c r="I72" s="43">
        <v>14</v>
      </c>
      <c r="J72" s="43">
        <v>88</v>
      </c>
      <c r="K72" s="44">
        <v>815</v>
      </c>
      <c r="L72" s="43">
        <v>10</v>
      </c>
    </row>
    <row r="73" spans="1:12" ht="15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8</v>
      </c>
      <c r="H73" s="43">
        <v>9</v>
      </c>
      <c r="I73" s="43">
        <v>17</v>
      </c>
      <c r="J73" s="43">
        <v>188</v>
      </c>
      <c r="K73" s="44">
        <v>1173.01</v>
      </c>
      <c r="L73" s="43">
        <v>22.54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</v>
      </c>
      <c r="H74" s="43">
        <v>7</v>
      </c>
      <c r="I74" s="43">
        <v>16</v>
      </c>
      <c r="J74" s="43">
        <v>188</v>
      </c>
      <c r="K74" s="44">
        <v>883</v>
      </c>
      <c r="L74" s="43">
        <v>10</v>
      </c>
    </row>
    <row r="75" spans="1:12" ht="1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1</v>
      </c>
      <c r="H75" s="43"/>
      <c r="I75" s="43">
        <v>27</v>
      </c>
      <c r="J75" s="43">
        <v>110</v>
      </c>
      <c r="K75" s="44">
        <v>824</v>
      </c>
      <c r="L75" s="43">
        <v>15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3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868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99</v>
      </c>
      <c r="J80" s="19">
        <f t="shared" ref="J80:L80" si="37">SUM(J71:J79)</f>
        <v>705</v>
      </c>
      <c r="K80" s="25"/>
      <c r="L80" s="19">
        <f t="shared" si="37"/>
        <v>68.539999999999992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42</v>
      </c>
      <c r="H81" s="32">
        <f t="shared" ref="H81" si="39">H70+H80</f>
        <v>45</v>
      </c>
      <c r="I81" s="32">
        <f t="shared" ref="I81" si="40">I70+I80</f>
        <v>180</v>
      </c>
      <c r="J81" s="32">
        <f t="shared" ref="J81:L81" si="41">J70+J80</f>
        <v>1285</v>
      </c>
      <c r="K81" s="32"/>
      <c r="L81" s="32">
        <f t="shared" si="41"/>
        <v>137.07999999999998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40">
        <v>12</v>
      </c>
      <c r="H82" s="40">
        <v>12</v>
      </c>
      <c r="I82" s="40">
        <v>24</v>
      </c>
      <c r="J82" s="40">
        <v>275</v>
      </c>
      <c r="K82" s="41">
        <v>922</v>
      </c>
      <c r="L82" s="40">
        <v>50.54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53</v>
      </c>
      <c r="F87" s="43">
        <v>50</v>
      </c>
      <c r="G87" s="43">
        <v>4</v>
      </c>
      <c r="H87" s="43">
        <v>5</v>
      </c>
      <c r="I87" s="43">
        <v>17</v>
      </c>
      <c r="J87" s="43">
        <v>109</v>
      </c>
      <c r="K87" s="44">
        <v>890</v>
      </c>
      <c r="L87" s="43">
        <v>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562</v>
      </c>
      <c r="K89" s="25"/>
      <c r="L89" s="19">
        <f t="shared" si="45"/>
        <v>68.539999999999992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</v>
      </c>
      <c r="H90" s="43"/>
      <c r="I90" s="43">
        <v>2</v>
      </c>
      <c r="J90" s="43">
        <v>14</v>
      </c>
      <c r="K90" s="44">
        <v>71</v>
      </c>
      <c r="L90" s="43">
        <v>5</v>
      </c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2</v>
      </c>
      <c r="H91" s="43">
        <v>4</v>
      </c>
      <c r="I91" s="43">
        <v>21</v>
      </c>
      <c r="J91" s="43">
        <v>176</v>
      </c>
      <c r="K91" s="44">
        <v>813</v>
      </c>
      <c r="L91" s="43">
        <v>10</v>
      </c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17</v>
      </c>
      <c r="H92" s="43">
        <v>14</v>
      </c>
      <c r="I92" s="43">
        <v>6</v>
      </c>
      <c r="J92" s="43">
        <v>155</v>
      </c>
      <c r="K92" s="44">
        <v>848</v>
      </c>
      <c r="L92" s="43">
        <v>22.54</v>
      </c>
    </row>
    <row r="93" spans="1:12" ht="1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3</v>
      </c>
      <c r="H93" s="43">
        <v>7</v>
      </c>
      <c r="I93" s="43">
        <v>21</v>
      </c>
      <c r="J93" s="43">
        <v>138</v>
      </c>
      <c r="K93" s="44">
        <v>883</v>
      </c>
      <c r="L93" s="43">
        <v>10</v>
      </c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1</v>
      </c>
      <c r="H94" s="43"/>
      <c r="I94" s="43">
        <v>25</v>
      </c>
      <c r="J94" s="43">
        <v>97</v>
      </c>
      <c r="K94" s="44">
        <v>851</v>
      </c>
      <c r="L94" s="43">
        <v>15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867</v>
      </c>
      <c r="L95" s="43">
        <v>3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100</v>
      </c>
      <c r="J99" s="19">
        <f t="shared" ref="J99:L99" si="49">SUM(J90:J98)</f>
        <v>705</v>
      </c>
      <c r="K99" s="25"/>
      <c r="L99" s="19">
        <f t="shared" si="49"/>
        <v>68.539999999999992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48</v>
      </c>
      <c r="H100" s="32">
        <f t="shared" ref="H100" si="51">H89+H99</f>
        <v>42</v>
      </c>
      <c r="I100" s="32">
        <f t="shared" ref="I100" si="52">I89+I99</f>
        <v>181</v>
      </c>
      <c r="J100" s="32">
        <f t="shared" ref="J100:L100" si="53">J89+J99</f>
        <v>1267</v>
      </c>
      <c r="K100" s="32"/>
      <c r="L100" s="32">
        <f t="shared" si="53"/>
        <v>137.07999999999998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250</v>
      </c>
      <c r="G101" s="40">
        <v>12</v>
      </c>
      <c r="H101" s="40">
        <v>14</v>
      </c>
      <c r="I101" s="40">
        <v>46</v>
      </c>
      <c r="J101" s="40">
        <v>386</v>
      </c>
      <c r="K101" s="41">
        <v>729</v>
      </c>
      <c r="L101" s="40">
        <v>39.54</v>
      </c>
    </row>
    <row r="102" spans="1:12" ht="15">
      <c r="A102" s="23"/>
      <c r="B102" s="15"/>
      <c r="C102" s="11"/>
      <c r="D102" s="6"/>
      <c r="E102" s="42" t="s">
        <v>90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2</v>
      </c>
      <c r="H103" s="43">
        <v>3</v>
      </c>
      <c r="I103" s="43">
        <v>15</v>
      </c>
      <c r="J103" s="43">
        <v>144</v>
      </c>
      <c r="K103" s="44">
        <v>858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658</v>
      </c>
      <c r="K108" s="25"/>
      <c r="L108" s="19">
        <f t="shared" ref="L108" si="55">SUM(L101:L107)</f>
        <v>68.539999999999992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1</v>
      </c>
      <c r="H109" s="43">
        <v>4</v>
      </c>
      <c r="I109" s="43">
        <v>5</v>
      </c>
      <c r="J109" s="43">
        <v>60</v>
      </c>
      <c r="K109" s="44">
        <v>52</v>
      </c>
      <c r="L109" s="43">
        <v>5</v>
      </c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1</v>
      </c>
      <c r="H110" s="43">
        <v>4</v>
      </c>
      <c r="I110" s="43">
        <v>13</v>
      </c>
      <c r="J110" s="43">
        <v>95</v>
      </c>
      <c r="K110" s="44">
        <v>901</v>
      </c>
      <c r="L110" s="43">
        <v>10</v>
      </c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90</v>
      </c>
      <c r="G111" s="43">
        <v>17</v>
      </c>
      <c r="H111" s="43">
        <v>14</v>
      </c>
      <c r="I111" s="43">
        <v>7</v>
      </c>
      <c r="J111" s="43">
        <v>237</v>
      </c>
      <c r="K111" s="44">
        <v>854</v>
      </c>
      <c r="L111" s="43">
        <v>25.54</v>
      </c>
    </row>
    <row r="112" spans="1:12" ht="1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</v>
      </c>
      <c r="H112" s="43">
        <v>6</v>
      </c>
      <c r="I112" s="43">
        <v>35</v>
      </c>
      <c r="J112" s="43">
        <v>220</v>
      </c>
      <c r="K112" s="44">
        <v>902</v>
      </c>
      <c r="L112" s="43">
        <v>7</v>
      </c>
    </row>
    <row r="113" spans="1:12" ht="1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/>
      <c r="H113" s="43"/>
      <c r="I113" s="43">
        <v>17</v>
      </c>
      <c r="J113" s="43">
        <v>73</v>
      </c>
      <c r="K113" s="44">
        <v>892</v>
      </c>
      <c r="L113" s="43">
        <v>15</v>
      </c>
    </row>
    <row r="114" spans="1:12" ht="15">
      <c r="A114" s="23"/>
      <c r="B114" s="15"/>
      <c r="C114" s="11"/>
      <c r="D114" s="7" t="s">
        <v>31</v>
      </c>
      <c r="E114" s="42" t="s">
        <v>73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28</v>
      </c>
      <c r="H118" s="19">
        <f t="shared" si="56"/>
        <v>28</v>
      </c>
      <c r="I118" s="19">
        <f t="shared" si="56"/>
        <v>102</v>
      </c>
      <c r="J118" s="19">
        <f t="shared" si="56"/>
        <v>810</v>
      </c>
      <c r="K118" s="25"/>
      <c r="L118" s="19">
        <f t="shared" ref="L118" si="57">SUM(L109:L117)</f>
        <v>68.539999999999992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48</v>
      </c>
      <c r="H119" s="32">
        <f t="shared" ref="H119" si="59">H108+H118</f>
        <v>48</v>
      </c>
      <c r="I119" s="32">
        <f t="shared" ref="I119" si="60">I108+I118</f>
        <v>183</v>
      </c>
      <c r="J119" s="32">
        <f t="shared" ref="J119:L119" si="61">J108+J118</f>
        <v>1468</v>
      </c>
      <c r="K119" s="32"/>
      <c r="L119" s="32">
        <f t="shared" si="61"/>
        <v>137.07999999999998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180</v>
      </c>
      <c r="G120" s="40">
        <v>18</v>
      </c>
      <c r="H120" s="40">
        <v>20</v>
      </c>
      <c r="I120" s="40">
        <v>36</v>
      </c>
      <c r="J120" s="40">
        <v>403</v>
      </c>
      <c r="K120" s="41">
        <v>634</v>
      </c>
      <c r="L120" s="40">
        <v>45.54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</v>
      </c>
      <c r="H123" s="43"/>
      <c r="I123" s="43">
        <v>15</v>
      </c>
      <c r="J123" s="43">
        <v>71</v>
      </c>
      <c r="K123" s="44">
        <v>867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/>
      <c r="H124" s="43"/>
      <c r="I124" s="43">
        <v>10</v>
      </c>
      <c r="J124" s="43">
        <v>47</v>
      </c>
      <c r="K124" s="44">
        <v>885</v>
      </c>
      <c r="L124" s="43">
        <v>15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76</v>
      </c>
      <c r="J127" s="19">
        <f t="shared" si="62"/>
        <v>581</v>
      </c>
      <c r="K127" s="25"/>
      <c r="L127" s="19">
        <f t="shared" ref="L127" si="63">SUM(L120:L126)</f>
        <v>68.539999999999992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/>
      <c r="H128" s="43"/>
      <c r="I128" s="43"/>
      <c r="J128" s="43">
        <v>6</v>
      </c>
      <c r="K128" s="44">
        <v>71.010000000000005</v>
      </c>
      <c r="L128" s="43">
        <v>5</v>
      </c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1</v>
      </c>
      <c r="H129" s="43">
        <v>4</v>
      </c>
      <c r="I129" s="43">
        <v>6</v>
      </c>
      <c r="J129" s="43">
        <v>66</v>
      </c>
      <c r="K129" s="44">
        <v>817</v>
      </c>
      <c r="L129" s="43">
        <v>10</v>
      </c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11</v>
      </c>
      <c r="H130" s="43">
        <v>13</v>
      </c>
      <c r="I130" s="43">
        <v>10</v>
      </c>
      <c r="J130" s="43">
        <v>157</v>
      </c>
      <c r="K130" s="44">
        <v>865</v>
      </c>
      <c r="L130" s="43">
        <v>20.54</v>
      </c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9</v>
      </c>
      <c r="H131" s="43">
        <v>8</v>
      </c>
      <c r="I131" s="43">
        <v>30</v>
      </c>
      <c r="J131" s="43">
        <v>253</v>
      </c>
      <c r="K131" s="44">
        <v>841</v>
      </c>
      <c r="L131" s="43">
        <v>12</v>
      </c>
    </row>
    <row r="132" spans="1:12" ht="1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824</v>
      </c>
      <c r="L132" s="43">
        <v>15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98</v>
      </c>
      <c r="J137" s="19">
        <f t="shared" si="64"/>
        <v>717</v>
      </c>
      <c r="K137" s="25"/>
      <c r="L137" s="19">
        <f t="shared" ref="L137" si="65">SUM(L128:L136)</f>
        <v>68.539999999999992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46</v>
      </c>
      <c r="H138" s="32">
        <f t="shared" ref="H138" si="67">H127+H137</f>
        <v>45</v>
      </c>
      <c r="I138" s="32">
        <f t="shared" ref="I138" si="68">I127+I137</f>
        <v>174</v>
      </c>
      <c r="J138" s="32">
        <f t="shared" ref="J138:L138" si="69">J127+J137</f>
        <v>1298</v>
      </c>
      <c r="K138" s="32"/>
      <c r="L138" s="32">
        <f t="shared" si="69"/>
        <v>137.07999999999998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49.54</v>
      </c>
    </row>
    <row r="140" spans="1:12" ht="15">
      <c r="A140" s="23"/>
      <c r="B140" s="15"/>
      <c r="C140" s="11"/>
      <c r="D140" s="6"/>
      <c r="E140" s="42" t="s">
        <v>85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68.539999999999992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1</v>
      </c>
      <c r="H147" s="43">
        <v>4</v>
      </c>
      <c r="I147" s="43">
        <v>5</v>
      </c>
      <c r="J147" s="43">
        <v>60</v>
      </c>
      <c r="K147" s="44">
        <v>52</v>
      </c>
      <c r="L147" s="43">
        <v>5</v>
      </c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5</v>
      </c>
      <c r="H148" s="43">
        <v>4</v>
      </c>
      <c r="I148" s="43">
        <v>18</v>
      </c>
      <c r="J148" s="43">
        <v>122</v>
      </c>
      <c r="K148" s="44">
        <v>839</v>
      </c>
      <c r="L148" s="43">
        <v>10</v>
      </c>
    </row>
    <row r="149" spans="1:12" ht="1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11</v>
      </c>
      <c r="H149" s="43">
        <v>11</v>
      </c>
      <c r="I149" s="43">
        <v>8</v>
      </c>
      <c r="J149" s="43">
        <v>158</v>
      </c>
      <c r="K149" s="44">
        <v>897</v>
      </c>
      <c r="L149" s="43">
        <v>22.54</v>
      </c>
    </row>
    <row r="150" spans="1:12" ht="1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</v>
      </c>
      <c r="H150" s="43">
        <v>6</v>
      </c>
      <c r="I150" s="43">
        <v>19</v>
      </c>
      <c r="J150" s="43">
        <v>143</v>
      </c>
      <c r="K150" s="44">
        <v>898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</v>
      </c>
      <c r="H151" s="43"/>
      <c r="I151" s="43">
        <v>23</v>
      </c>
      <c r="J151" s="43">
        <v>97</v>
      </c>
      <c r="K151" s="44">
        <v>851</v>
      </c>
      <c r="L151" s="43">
        <v>15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867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868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98</v>
      </c>
      <c r="J156" s="19">
        <f t="shared" si="72"/>
        <v>705</v>
      </c>
      <c r="K156" s="25"/>
      <c r="L156" s="19">
        <f t="shared" ref="L156" si="73">SUM(L147:L155)</f>
        <v>68.539999999999992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4">G146+G156</f>
        <v>42</v>
      </c>
      <c r="H157" s="32">
        <f t="shared" ref="H157" si="75">H146+H156</f>
        <v>45</v>
      </c>
      <c r="I157" s="32">
        <f t="shared" ref="I157" si="76">I146+I156</f>
        <v>179</v>
      </c>
      <c r="J157" s="32">
        <f t="shared" ref="J157:L157" si="77">J146+J156</f>
        <v>1290</v>
      </c>
      <c r="K157" s="32"/>
      <c r="L157" s="32">
        <f t="shared" si="77"/>
        <v>137.07999999999998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44.54</v>
      </c>
    </row>
    <row r="159" spans="1:12" ht="15">
      <c r="A159" s="23"/>
      <c r="B159" s="15"/>
      <c r="C159" s="11"/>
      <c r="D159" s="6"/>
      <c r="E159" s="42" t="s">
        <v>85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68.539999999999992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</v>
      </c>
      <c r="H166" s="43"/>
      <c r="I166" s="43">
        <v>2</v>
      </c>
      <c r="J166" s="43">
        <v>14</v>
      </c>
      <c r="K166" s="44">
        <v>71</v>
      </c>
      <c r="L166" s="43">
        <v>5</v>
      </c>
    </row>
    <row r="167" spans="1:12" ht="1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2</v>
      </c>
      <c r="H167" s="43">
        <v>4</v>
      </c>
      <c r="I167" s="43">
        <v>16</v>
      </c>
      <c r="J167" s="43">
        <v>97</v>
      </c>
      <c r="K167" s="44">
        <v>903</v>
      </c>
      <c r="L167" s="43">
        <v>10</v>
      </c>
    </row>
    <row r="168" spans="1:12" ht="15">
      <c r="A168" s="23"/>
      <c r="B168" s="15"/>
      <c r="C168" s="11"/>
      <c r="D168" s="7" t="s">
        <v>28</v>
      </c>
      <c r="E168" s="42" t="s">
        <v>81</v>
      </c>
      <c r="F168" s="43">
        <v>200</v>
      </c>
      <c r="G168" s="43">
        <v>20</v>
      </c>
      <c r="H168" s="43">
        <v>24</v>
      </c>
      <c r="I168" s="43">
        <v>38</v>
      </c>
      <c r="J168" s="43">
        <v>500</v>
      </c>
      <c r="K168" s="44">
        <v>825</v>
      </c>
      <c r="L168" s="43">
        <v>32.54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/>
      <c r="H170" s="43"/>
      <c r="I170" s="43">
        <v>17</v>
      </c>
      <c r="J170" s="43">
        <v>73</v>
      </c>
      <c r="K170" s="44">
        <v>892</v>
      </c>
      <c r="L170" s="43">
        <v>15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27</v>
      </c>
      <c r="H175" s="19">
        <f t="shared" si="80"/>
        <v>28</v>
      </c>
      <c r="I175" s="19">
        <f t="shared" si="80"/>
        <v>98</v>
      </c>
      <c r="J175" s="19">
        <f t="shared" si="80"/>
        <v>809</v>
      </c>
      <c r="K175" s="25"/>
      <c r="L175" s="19">
        <f t="shared" ref="L175" si="81">SUM(L166:L174)</f>
        <v>68.539999999999992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44</v>
      </c>
      <c r="H176" s="32">
        <f t="shared" ref="H176" si="83">H165+H175</f>
        <v>48</v>
      </c>
      <c r="I176" s="32">
        <f t="shared" ref="I176" si="84">I165+I175</f>
        <v>164</v>
      </c>
      <c r="J176" s="32">
        <f t="shared" ref="J176:L176" si="85">J165+J175</f>
        <v>1322</v>
      </c>
      <c r="K176" s="32"/>
      <c r="L176" s="32">
        <f t="shared" si="85"/>
        <v>137.07999999999998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250</v>
      </c>
      <c r="G177" s="40">
        <v>8</v>
      </c>
      <c r="H177" s="40">
        <v>9</v>
      </c>
      <c r="I177" s="40">
        <v>19</v>
      </c>
      <c r="J177" s="40">
        <v>269</v>
      </c>
      <c r="K177" s="41">
        <v>835</v>
      </c>
      <c r="L177" s="40">
        <v>31.54</v>
      </c>
    </row>
    <row r="178" spans="1:12" ht="15">
      <c r="A178" s="23"/>
      <c r="B178" s="15"/>
      <c r="C178" s="11"/>
      <c r="D178" s="6"/>
      <c r="E178" s="42" t="s">
        <v>40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10</v>
      </c>
    </row>
    <row r="179" spans="1:12" ht="1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4</v>
      </c>
      <c r="H179" s="43">
        <v>3</v>
      </c>
      <c r="I179" s="43">
        <v>25</v>
      </c>
      <c r="J179" s="43">
        <v>80</v>
      </c>
      <c r="K179" s="44">
        <v>858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867</v>
      </c>
      <c r="L180" s="43">
        <v>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53</v>
      </c>
      <c r="F182" s="43">
        <v>50</v>
      </c>
      <c r="G182" s="43">
        <v>2</v>
      </c>
      <c r="H182" s="43">
        <v>5</v>
      </c>
      <c r="I182" s="43">
        <v>17</v>
      </c>
      <c r="J182" s="43">
        <v>80</v>
      </c>
      <c r="K182" s="44">
        <v>890</v>
      </c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81</v>
      </c>
      <c r="J184" s="19">
        <f t="shared" si="86"/>
        <v>557</v>
      </c>
      <c r="K184" s="25"/>
      <c r="L184" s="19">
        <f t="shared" ref="L184" si="87">SUM(L177:L183)</f>
        <v>68.539999999999992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4</v>
      </c>
      <c r="I185" s="43">
        <v>5</v>
      </c>
      <c r="J185" s="43">
        <v>60</v>
      </c>
      <c r="K185" s="44">
        <v>52</v>
      </c>
      <c r="L185" s="43">
        <v>5</v>
      </c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1</v>
      </c>
      <c r="H186" s="43">
        <v>4</v>
      </c>
      <c r="I186" s="43">
        <v>9</v>
      </c>
      <c r="J186" s="43">
        <v>88</v>
      </c>
      <c r="K186" s="44">
        <v>815</v>
      </c>
      <c r="L186" s="43">
        <v>10</v>
      </c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10</v>
      </c>
      <c r="H187" s="43">
        <v>12</v>
      </c>
      <c r="I187" s="43">
        <v>11</v>
      </c>
      <c r="J187" s="43">
        <v>230</v>
      </c>
      <c r="K187" s="44">
        <v>849</v>
      </c>
      <c r="L187" s="43">
        <v>20.54</v>
      </c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9</v>
      </c>
      <c r="H188" s="43">
        <v>8</v>
      </c>
      <c r="I188" s="43">
        <v>30</v>
      </c>
      <c r="J188" s="43">
        <v>200</v>
      </c>
      <c r="K188" s="44">
        <v>841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/>
      <c r="I189" s="43">
        <v>23</v>
      </c>
      <c r="J189" s="43">
        <v>96</v>
      </c>
      <c r="K189" s="44">
        <v>884</v>
      </c>
      <c r="L189" s="43">
        <v>15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867</v>
      </c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868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</v>
      </c>
      <c r="H194" s="19">
        <f t="shared" si="88"/>
        <v>28</v>
      </c>
      <c r="I194" s="19">
        <f t="shared" si="88"/>
        <v>103</v>
      </c>
      <c r="J194" s="19">
        <f t="shared" si="88"/>
        <v>799</v>
      </c>
      <c r="K194" s="25"/>
      <c r="L194" s="19">
        <f t="shared" ref="L194" si="89">SUM(L185:L193)</f>
        <v>68.539999999999992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46</v>
      </c>
      <c r="H195" s="32">
        <f t="shared" ref="H195" si="91">H184+H194</f>
        <v>48</v>
      </c>
      <c r="I195" s="32">
        <f t="shared" ref="I195" si="92">I184+I194</f>
        <v>184</v>
      </c>
      <c r="J195" s="32">
        <f t="shared" ref="J195:L195" si="93">J184+J194</f>
        <v>1356</v>
      </c>
      <c r="K195" s="32"/>
      <c r="L195" s="32">
        <f t="shared" si="93"/>
        <v>137.07999999999998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44.2</v>
      </c>
      <c r="H196" s="34">
        <f t="shared" si="94"/>
        <v>45.6</v>
      </c>
      <c r="I196" s="34">
        <f t="shared" si="94"/>
        <v>178</v>
      </c>
      <c r="J196" s="34">
        <f t="shared" si="94"/>
        <v>1311.8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137.07999999999996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2024-09-10T11:19:18Z</dcterms:modified>
</cp:coreProperties>
</file>